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9"/>
  <workbookPr/>
  <mc:AlternateContent xmlns:mc="http://schemas.openxmlformats.org/markup-compatibility/2006">
    <mc:Choice Requires="x15">
      <x15ac:absPath xmlns:x15ac="http://schemas.microsoft.com/office/spreadsheetml/2010/11/ac" url="C:\Users\ehossn\Documents\2025 IRP\"/>
    </mc:Choice>
  </mc:AlternateContent>
  <xr:revisionPtr revIDLastSave="7" documentId="11_58F33070C006FE72345E6954F0B29AD92B5084DF" xr6:coauthVersionLast="47" xr6:coauthVersionMax="47" xr10:uidLastSave="{23A8D8E8-65A0-46F5-A1F5-B835DC28250A}"/>
  <bookViews>
    <workbookView xWindow="0" yWindow="0" windowWidth="28800" windowHeight="12300" xr2:uid="{00000000-000D-0000-FFFF-FFFF00000000}"/>
  </bookViews>
  <sheets>
    <sheet name="Electric Portfolios" sheetId="1" r:id="rId1"/>
  </sheets>
  <definedNames>
    <definedName name="_xlnm._FilterDatabase" localSheetId="0" hidden="1">'Electric Portfolios'!$B$4:$R$5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7" i="1"/>
  <c r="B8" i="1" s="1"/>
  <c r="B9" i="1" s="1"/>
  <c r="B10" i="1" s="1"/>
  <c r="B11" i="1" s="1"/>
  <c r="B12" i="1" s="1"/>
  <c r="B14" i="1" s="1"/>
  <c r="B15" i="1" s="1"/>
  <c r="B16" i="1" s="1"/>
  <c r="B19" i="1" s="1"/>
  <c r="B20" i="1" s="1"/>
  <c r="B22" i="1" s="1"/>
  <c r="B23" i="1" s="1"/>
  <c r="B25" i="1" s="1"/>
  <c r="B28" i="1" s="1"/>
  <c r="B29" i="1" s="1"/>
  <c r="B31" i="1" s="1"/>
  <c r="B32" i="1" s="1"/>
  <c r="B33" i="1" s="1"/>
</calcChain>
</file>

<file path=xl/sharedStrings.xml><?xml version="1.0" encoding="utf-8"?>
<sst xmlns="http://schemas.openxmlformats.org/spreadsheetml/2006/main" count="96" uniqueCount="89">
  <si>
    <t>2025 IRP Portfolio Sensitivity Analysis</t>
  </si>
  <si>
    <t>Scenario Description</t>
  </si>
  <si>
    <t>Power Price</t>
  </si>
  <si>
    <t>Demand/EV</t>
  </si>
  <si>
    <t>Gas/Alt Fuel Price</t>
  </si>
  <si>
    <r>
      <t>CO</t>
    </r>
    <r>
      <rPr>
        <b/>
        <vertAlign val="subscript"/>
        <sz val="11"/>
        <color rgb="FFFFFFFF"/>
        <rFont val="Arial Narrow"/>
        <family val="2"/>
      </rPr>
      <t>2</t>
    </r>
    <r>
      <rPr>
        <b/>
        <sz val="11"/>
        <color rgb="FFFFFFFF"/>
        <rFont val="Arial Narrow"/>
        <family val="2"/>
      </rPr>
      <t xml:space="preserve"> Price/Regulation</t>
    </r>
  </si>
  <si>
    <t>CETA requirement</t>
  </si>
  <si>
    <t>Wind &amp; solar</t>
  </si>
  <si>
    <t>Hydro Shapes</t>
  </si>
  <si>
    <t>Renewable Planning Margin</t>
  </si>
  <si>
    <t>Transmission/build limits</t>
  </si>
  <si>
    <t>Demand-side resources</t>
  </si>
  <si>
    <t>New Supply-Side Resources</t>
  </si>
  <si>
    <t>Resource Adequacy Metric</t>
  </si>
  <si>
    <t>Distributed Resources</t>
  </si>
  <si>
    <t>Alternative Compliance</t>
  </si>
  <si>
    <t>Notes</t>
  </si>
  <si>
    <t>Reference</t>
  </si>
  <si>
    <t xml:space="preserve">Electric Price with CCA &amp; Clean energy </t>
  </si>
  <si>
    <t xml:space="preserve">25 IRP Demand Forecast </t>
  </si>
  <si>
    <t>25 IRP base forecast</t>
  </si>
  <si>
    <t>SCGHG w/ upstream emission + CCA</t>
  </si>
  <si>
    <t xml:space="preserve">Minimum energy requirement; 80% by 2030, 100% by 2045  </t>
  </si>
  <si>
    <t>P50 shapes</t>
  </si>
  <si>
    <t>Average of climate change models</t>
  </si>
  <si>
    <t>normal weather &amp; hydro conditions, P50 wind and solar</t>
  </si>
  <si>
    <t>BPA 2021 and 2022 Cluster Study at 100% + available transmission</t>
  </si>
  <si>
    <t>Conservation and DR chosen for economics</t>
  </si>
  <si>
    <t>Resources chosen for economics to meet needs</t>
  </si>
  <si>
    <t>E3 analysis - LOLE</t>
  </si>
  <si>
    <t>distributed solar and storage chosen for economics</t>
  </si>
  <si>
    <t xml:space="preserve">unbundled RECs </t>
  </si>
  <si>
    <t>Transmission</t>
  </si>
  <si>
    <t>Lower Transmission available (BPA)</t>
  </si>
  <si>
    <t>less than 100% availablility from cluster study</t>
  </si>
  <si>
    <t>Feedback from March 25 RPAG meeting</t>
  </si>
  <si>
    <t>Delay BPA availability</t>
  </si>
  <si>
    <t>Delay BPA cluster study that do not have bridge conditional firm (portfion of 2030 projects delayed)</t>
  </si>
  <si>
    <t>More transmission 2035 (PSE)</t>
  </si>
  <si>
    <t>Additional Transmission in by PSE in 2035 with cost</t>
  </si>
  <si>
    <t>More transmission 2038 (BPA)</t>
  </si>
  <si>
    <t>Additional Transmission in by BPA in 2038 with cost from 2023 Cluster Study</t>
  </si>
  <si>
    <t>More transmission 2035 (PSE) + 2038 (BPA)</t>
  </si>
  <si>
    <t>Additional Transmission in 2035 &amp; 2038 with $</t>
  </si>
  <si>
    <t>Non-firm transmission for renewable resources</t>
  </si>
  <si>
    <t>Use non-firm transmission instead of firm transmission for renewable resources so constraints will not limit builds</t>
  </si>
  <si>
    <t>Feedback from interested party at May 9 IRP meeting</t>
  </si>
  <si>
    <t>CETA, SCGHG, CCA</t>
  </si>
  <si>
    <t>SCGHG as dispatch cost</t>
  </si>
  <si>
    <t>SCGHG modeled as a dispatch cost</t>
  </si>
  <si>
    <t>2021 CEIP Condition 32</t>
  </si>
  <si>
    <t>No CETA w/ SCGHG</t>
  </si>
  <si>
    <t>No Requirement</t>
  </si>
  <si>
    <t>WAC 480-100-620(10)</t>
  </si>
  <si>
    <t xml:space="preserve">No CETA, no SCGHG </t>
  </si>
  <si>
    <t>CCA only</t>
  </si>
  <si>
    <t>High CCA price</t>
  </si>
  <si>
    <t xml:space="preserve">CCA ceiling price </t>
  </si>
  <si>
    <t>Building Electrification</t>
  </si>
  <si>
    <t>Building Electrification (High)</t>
  </si>
  <si>
    <t>High Electrification added to demand forecast</t>
  </si>
  <si>
    <t>EE and DR adjusted for load</t>
  </si>
  <si>
    <t>Feedback fom December RPAG meeting</t>
  </si>
  <si>
    <t>Building Electrification (Low)</t>
  </si>
  <si>
    <t>Low Electrification added to demand forecast</t>
  </si>
  <si>
    <t>Transportation Electrification</t>
  </si>
  <si>
    <t xml:space="preserve">EV Forecast (high) </t>
  </si>
  <si>
    <t>Higher EV adoption (F23 version)</t>
  </si>
  <si>
    <t>Higher EV DR - managed charge</t>
  </si>
  <si>
    <t>Feedback from January 12 RPAG meeting</t>
  </si>
  <si>
    <t xml:space="preserve">EV Forecast (low) </t>
  </si>
  <si>
    <t>Lower EV adoption</t>
  </si>
  <si>
    <t>Lower EV DR - Managed Charge</t>
  </si>
  <si>
    <t>Combined electrification</t>
  </si>
  <si>
    <t>High Electrification</t>
  </si>
  <si>
    <t>High Building + High EV</t>
  </si>
  <si>
    <t xml:space="preserve">Other </t>
  </si>
  <si>
    <t>Energy efficiency bundled by winter peak capacity</t>
  </si>
  <si>
    <t>Energy efficiency bundled by winter peak capacity ($/kw-yr) instead of energy ($/MWh)</t>
  </si>
  <si>
    <t>comment from 2023 Electric Progress Report</t>
  </si>
  <si>
    <t>WRAP</t>
  </si>
  <si>
    <t xml:space="preserve">WRAP planning reserve margin and peak capacity contribution </t>
  </si>
  <si>
    <t>Feedback from May 14 RPAG meeting</t>
  </si>
  <si>
    <t xml:space="preserve">Maximum Customer Benefit Indicators (CBI) - Portfolio Benefit Analysis </t>
  </si>
  <si>
    <t>Maximum Customer Benefit</t>
  </si>
  <si>
    <t>Increasted Distrubted Storage (can include V2G)</t>
  </si>
  <si>
    <t>Increased Distributed Storage</t>
  </si>
  <si>
    <t>Feedback from interest party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</si>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</sst>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4"/>
      <color rgb="FFFFFFFF"/>
      <name val="Arial Narrow"/>
      <family val="2"/>
    </font>
    <font>
      <b/>
      <sz val="11"/>
      <color rgb="FFFFFFFF"/>
      <name val="Arial Narrow"/>
      <family val="2"/>
    </font>
    <font>
      <b/>
      <vertAlign val="subscript"/>
      <sz val="11"/>
      <color rgb="FFFFFFFF"/>
      <name val="Arial Narrow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i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137883"/>
        <bgColor rgb="FF000000"/>
      </patternFill>
    </fill>
    <fill>
      <patternFill patternType="solid">
        <fgColor rgb="FFAFDBD1"/>
        <bgColor rgb="FF000000"/>
      </patternFill>
    </fill>
    <fill>
      <patternFill patternType="solid">
        <fgColor rgb="FFC0D3B6"/>
        <bgColor rgb="FF000000"/>
      </patternFill>
    </fill>
    <fill>
      <patternFill patternType="solid">
        <fgColor rgb="FFF4DAB9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5" fillId="6" borderId="5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4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zoomScale="110" zoomScaleNormal="110" workbookViewId="0">
      <pane xSplit="1" ySplit="4" topLeftCell="B5" activePane="bottomRight" state="frozen"/>
      <selection pane="bottomRight" activeCell="I20" sqref="I20"/>
      <selection pane="bottomLeft" activeCell="A4" sqref="A4"/>
      <selection pane="topRight" activeCell="B1" sqref="B1"/>
    </sheetView>
  </sheetViews>
  <sheetFormatPr defaultRowHeight="15"/>
  <cols>
    <col min="1" max="1" width="29.42578125" style="4" customWidth="1"/>
    <col min="2" max="2" width="3.42578125" style="4" customWidth="1"/>
    <col min="3" max="3" width="20" style="4" customWidth="1"/>
    <col min="4" max="4" width="14.7109375" style="4" customWidth="1"/>
    <col min="5" max="5" width="21.5703125" style="4" customWidth="1"/>
    <col min="6" max="6" width="16.42578125" style="4" customWidth="1"/>
    <col min="7" max="8" width="17.85546875" style="4" customWidth="1"/>
    <col min="9" max="11" width="18.7109375" style="4" customWidth="1"/>
    <col min="12" max="12" width="20.7109375" style="4" customWidth="1"/>
    <col min="13" max="14" width="20.28515625" style="4" customWidth="1"/>
    <col min="15" max="17" width="15.7109375" style="4" customWidth="1"/>
    <col min="18" max="18" width="27.28515625" style="4" customWidth="1"/>
    <col min="19" max="16384" width="9.140625" style="4"/>
  </cols>
  <sheetData>
    <row r="1" spans="1:18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18" customHeight="1" thickBot="1">
      <c r="C2" s="5"/>
    </row>
    <row r="3" spans="1:18" ht="18.75" customHeight="1" thickBot="1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8" ht="35.25" thickBot="1">
      <c r="B4" s="6"/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</row>
    <row r="5" spans="1:18" ht="56.25" customHeight="1">
      <c r="B5" s="8">
        <v>1</v>
      </c>
      <c r="C5" s="9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/>
    </row>
    <row r="6" spans="1:18" ht="1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38.25">
      <c r="A7" s="29" t="s">
        <v>32</v>
      </c>
      <c r="B7" s="12">
        <f>B5+1</f>
        <v>2</v>
      </c>
      <c r="C7" s="13" t="s">
        <v>33</v>
      </c>
      <c r="D7" s="1"/>
      <c r="E7" s="1"/>
      <c r="F7" s="1"/>
      <c r="G7" s="1"/>
      <c r="H7" s="1"/>
      <c r="I7" s="1"/>
      <c r="J7" s="1"/>
      <c r="K7" s="14"/>
      <c r="L7" s="15" t="s">
        <v>34</v>
      </c>
      <c r="M7" s="1"/>
      <c r="N7" s="1"/>
      <c r="O7" s="1"/>
      <c r="P7" s="1"/>
      <c r="Q7" s="1"/>
      <c r="R7" s="1" t="s">
        <v>35</v>
      </c>
    </row>
    <row r="8" spans="1:18" ht="63.75">
      <c r="A8" s="29"/>
      <c r="B8" s="12">
        <f>B7+1</f>
        <v>3</v>
      </c>
      <c r="C8" s="13" t="s">
        <v>36</v>
      </c>
      <c r="D8" s="1"/>
      <c r="E8" s="1"/>
      <c r="F8" s="1"/>
      <c r="G8" s="1"/>
      <c r="H8" s="1"/>
      <c r="I8" s="1"/>
      <c r="J8" s="1"/>
      <c r="K8" s="14"/>
      <c r="L8" s="15" t="s">
        <v>37</v>
      </c>
      <c r="M8" s="1"/>
      <c r="N8" s="1"/>
      <c r="O8" s="1"/>
      <c r="P8" s="1"/>
      <c r="Q8" s="1"/>
      <c r="R8" s="1"/>
    </row>
    <row r="9" spans="1:18" ht="42.75" customHeight="1">
      <c r="A9" s="29"/>
      <c r="B9" s="12">
        <f>B8+1</f>
        <v>4</v>
      </c>
      <c r="C9" s="13" t="s">
        <v>38</v>
      </c>
      <c r="D9" s="1"/>
      <c r="E9" s="1"/>
      <c r="F9" s="1"/>
      <c r="G9" s="1"/>
      <c r="H9" s="1"/>
      <c r="I9" s="1"/>
      <c r="J9" s="1"/>
      <c r="K9" s="14"/>
      <c r="L9" s="15" t="s">
        <v>39</v>
      </c>
      <c r="M9" s="1"/>
      <c r="N9" s="1"/>
      <c r="O9" s="1"/>
      <c r="P9" s="1"/>
      <c r="Q9" s="1"/>
      <c r="R9" s="1"/>
    </row>
    <row r="10" spans="1:18" ht="63.75">
      <c r="A10" s="29"/>
      <c r="B10" s="12">
        <f>B9+1</f>
        <v>5</v>
      </c>
      <c r="C10" s="13" t="s">
        <v>40</v>
      </c>
      <c r="D10" s="1"/>
      <c r="E10" s="1"/>
      <c r="F10" s="1"/>
      <c r="G10" s="1"/>
      <c r="H10" s="1"/>
      <c r="I10" s="1"/>
      <c r="J10" s="1"/>
      <c r="K10" s="14"/>
      <c r="L10" s="15" t="s">
        <v>41</v>
      </c>
      <c r="M10" s="16"/>
      <c r="N10" s="1"/>
      <c r="O10" s="10"/>
      <c r="P10" s="1"/>
      <c r="Q10" s="1"/>
      <c r="R10" s="1"/>
    </row>
    <row r="11" spans="1:18" ht="38.25">
      <c r="A11" s="29"/>
      <c r="B11" s="12">
        <f>B10+1</f>
        <v>6</v>
      </c>
      <c r="C11" s="13" t="s">
        <v>42</v>
      </c>
      <c r="D11" s="1"/>
      <c r="E11" s="1"/>
      <c r="F11" s="1"/>
      <c r="G11" s="1"/>
      <c r="H11" s="1"/>
      <c r="I11" s="1"/>
      <c r="J11" s="1"/>
      <c r="K11" s="1"/>
      <c r="L11" s="17" t="s">
        <v>43</v>
      </c>
      <c r="M11" s="16"/>
      <c r="N11" s="1"/>
      <c r="O11" s="10"/>
      <c r="P11" s="1"/>
      <c r="Q11" s="1"/>
      <c r="R11" s="1"/>
    </row>
    <row r="12" spans="1:18" ht="72">
      <c r="A12" s="18"/>
      <c r="B12" s="12">
        <f>B11+1</f>
        <v>7</v>
      </c>
      <c r="C12" s="13" t="s">
        <v>44</v>
      </c>
      <c r="D12" s="1"/>
      <c r="E12" s="1"/>
      <c r="F12" s="1"/>
      <c r="G12" s="1"/>
      <c r="H12" s="1"/>
      <c r="I12" s="1"/>
      <c r="J12" s="1"/>
      <c r="K12" s="1"/>
      <c r="L12" s="17" t="s">
        <v>45</v>
      </c>
      <c r="M12" s="16"/>
      <c r="N12" s="16"/>
      <c r="O12" s="16"/>
      <c r="P12" s="16"/>
      <c r="Q12" s="16"/>
      <c r="R12" s="16" t="s">
        <v>46</v>
      </c>
    </row>
    <row r="13" spans="1:18">
      <c r="A13" s="18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25.5">
      <c r="A14" s="30" t="s">
        <v>47</v>
      </c>
      <c r="B14" s="12">
        <f>B12+1</f>
        <v>8</v>
      </c>
      <c r="C14" s="13" t="s">
        <v>48</v>
      </c>
      <c r="D14" s="1"/>
      <c r="E14" s="1"/>
      <c r="F14" s="1"/>
      <c r="G14" s="17" t="s">
        <v>49</v>
      </c>
      <c r="H14" s="1"/>
      <c r="I14" s="1"/>
      <c r="J14" s="1"/>
      <c r="K14" s="16"/>
      <c r="L14" s="16"/>
      <c r="M14" s="1"/>
      <c r="N14" s="1"/>
      <c r="O14" s="1"/>
      <c r="P14" s="1"/>
      <c r="Q14" s="1"/>
      <c r="R14" s="1" t="s">
        <v>50</v>
      </c>
    </row>
    <row r="15" spans="1:18">
      <c r="A15" s="30"/>
      <c r="B15" s="12">
        <f>B14+1</f>
        <v>9</v>
      </c>
      <c r="C15" s="13" t="s">
        <v>51</v>
      </c>
      <c r="D15" s="1"/>
      <c r="E15" s="1"/>
      <c r="F15" s="1"/>
      <c r="G15" s="1"/>
      <c r="H15" s="17" t="s">
        <v>52</v>
      </c>
      <c r="I15" s="1"/>
      <c r="J15" s="1"/>
      <c r="K15" s="16"/>
      <c r="L15" s="16"/>
      <c r="M15" s="1"/>
      <c r="N15" s="1"/>
      <c r="O15" s="1"/>
      <c r="P15" s="1"/>
      <c r="Q15" s="1"/>
      <c r="R15" s="1" t="s">
        <v>53</v>
      </c>
    </row>
    <row r="16" spans="1:18">
      <c r="A16" s="30"/>
      <c r="B16" s="12">
        <f>B15+1</f>
        <v>10</v>
      </c>
      <c r="C16" s="13" t="s">
        <v>54</v>
      </c>
      <c r="D16" s="1"/>
      <c r="E16" s="1"/>
      <c r="F16" s="1"/>
      <c r="G16" s="17" t="s">
        <v>55</v>
      </c>
      <c r="H16" s="17" t="s">
        <v>52</v>
      </c>
      <c r="I16" s="1"/>
      <c r="J16" s="1"/>
      <c r="K16" s="16"/>
      <c r="L16" s="16"/>
      <c r="M16" s="1"/>
      <c r="N16" s="1"/>
      <c r="O16" s="1"/>
      <c r="P16" s="1"/>
      <c r="Q16" s="1"/>
      <c r="R16" s="1" t="s">
        <v>53</v>
      </c>
    </row>
    <row r="17" spans="1:20">
      <c r="A17" s="19"/>
      <c r="B17" s="12">
        <f>B16+1</f>
        <v>11</v>
      </c>
      <c r="C17" s="13" t="s">
        <v>56</v>
      </c>
      <c r="D17" s="17" t="s">
        <v>56</v>
      </c>
      <c r="E17" s="1"/>
      <c r="F17" s="1"/>
      <c r="G17" s="17" t="s">
        <v>57</v>
      </c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0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20" ht="38.25">
      <c r="A19" s="30" t="s">
        <v>58</v>
      </c>
      <c r="B19" s="12">
        <f>B17+1</f>
        <v>12</v>
      </c>
      <c r="C19" s="13" t="s">
        <v>59</v>
      </c>
      <c r="D19" s="1"/>
      <c r="E19" s="17" t="s">
        <v>60</v>
      </c>
      <c r="F19" s="1"/>
      <c r="G19" s="1"/>
      <c r="H19" s="1"/>
      <c r="I19" s="1"/>
      <c r="J19" s="1"/>
      <c r="K19" s="1"/>
      <c r="L19" s="1"/>
      <c r="M19" s="17" t="s">
        <v>61</v>
      </c>
      <c r="N19" s="1"/>
      <c r="O19" s="1"/>
      <c r="P19" s="1"/>
      <c r="Q19" s="1"/>
      <c r="R19" s="1" t="s">
        <v>62</v>
      </c>
    </row>
    <row r="20" spans="1:20" ht="38.25">
      <c r="A20" s="30"/>
      <c r="B20" s="12">
        <f>B19+1</f>
        <v>13</v>
      </c>
      <c r="C20" s="13" t="s">
        <v>63</v>
      </c>
      <c r="D20" s="1"/>
      <c r="E20" s="17" t="s">
        <v>64</v>
      </c>
      <c r="F20" s="1"/>
      <c r="G20" s="1"/>
      <c r="H20" s="1"/>
      <c r="I20" s="1"/>
      <c r="J20" s="1"/>
      <c r="K20" s="1"/>
      <c r="L20" s="1"/>
      <c r="M20" s="20"/>
      <c r="N20" s="1"/>
      <c r="O20" s="1"/>
      <c r="P20" s="1"/>
      <c r="Q20" s="1"/>
      <c r="R20" s="1" t="s">
        <v>62</v>
      </c>
    </row>
    <row r="21" spans="1:20">
      <c r="A21" s="19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T21" s="21"/>
    </row>
    <row r="22" spans="1:20" ht="25.5">
      <c r="A22" s="30" t="s">
        <v>65</v>
      </c>
      <c r="B22" s="12">
        <f>B20+1</f>
        <v>14</v>
      </c>
      <c r="C22" s="13" t="s">
        <v>66</v>
      </c>
      <c r="D22" s="1"/>
      <c r="E22" s="17" t="s">
        <v>67</v>
      </c>
      <c r="F22" s="1"/>
      <c r="G22" s="1"/>
      <c r="H22" s="1"/>
      <c r="I22" s="1"/>
      <c r="J22" s="1"/>
      <c r="K22" s="1"/>
      <c r="L22" s="1"/>
      <c r="M22" s="17" t="s">
        <v>68</v>
      </c>
      <c r="N22" s="1"/>
      <c r="O22" s="1"/>
      <c r="P22" s="1"/>
      <c r="Q22" s="1"/>
      <c r="R22" s="1" t="s">
        <v>69</v>
      </c>
      <c r="T22" s="21"/>
    </row>
    <row r="23" spans="1:20" ht="25.5">
      <c r="A23" s="30"/>
      <c r="B23" s="12">
        <f>B22+1</f>
        <v>15</v>
      </c>
      <c r="C23" s="13" t="s">
        <v>70</v>
      </c>
      <c r="D23" s="1"/>
      <c r="E23" s="17" t="s">
        <v>71</v>
      </c>
      <c r="F23" s="1"/>
      <c r="G23" s="1"/>
      <c r="H23" s="1"/>
      <c r="I23" s="1"/>
      <c r="J23" s="1"/>
      <c r="K23" s="1"/>
      <c r="L23" s="1"/>
      <c r="M23" s="17" t="s">
        <v>72</v>
      </c>
      <c r="N23" s="1"/>
      <c r="O23" s="1"/>
      <c r="P23" s="1"/>
      <c r="Q23" s="1"/>
      <c r="R23" s="1" t="s">
        <v>69</v>
      </c>
      <c r="T23" s="21"/>
    </row>
    <row r="24" spans="1:20">
      <c r="A24" s="19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T24" s="21"/>
    </row>
    <row r="25" spans="1:20" ht="25.5">
      <c r="A25" s="19" t="s">
        <v>73</v>
      </c>
      <c r="B25" s="12">
        <f>B23+1</f>
        <v>16</v>
      </c>
      <c r="C25" s="13" t="s">
        <v>74</v>
      </c>
      <c r="D25" s="1"/>
      <c r="E25" s="17" t="s">
        <v>75</v>
      </c>
      <c r="F25" s="1"/>
      <c r="G25" s="1"/>
      <c r="H25" s="1"/>
      <c r="I25" s="1"/>
      <c r="J25" s="1"/>
      <c r="K25" s="1"/>
      <c r="L25" s="1"/>
      <c r="M25" s="17" t="s">
        <v>61</v>
      </c>
      <c r="N25" s="1"/>
      <c r="O25" s="1"/>
      <c r="P25" s="1"/>
      <c r="Q25" s="1"/>
      <c r="R25" s="1"/>
      <c r="T25" s="21"/>
    </row>
    <row r="26" spans="1:20">
      <c r="A26" s="19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4"/>
      <c r="P26" s="3"/>
      <c r="Q26" s="3"/>
      <c r="R26" s="3"/>
      <c r="T26" s="21"/>
    </row>
    <row r="27" spans="1:20">
      <c r="A27" s="19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0"/>
      <c r="P27" s="3"/>
      <c r="Q27" s="3"/>
      <c r="R27" s="3"/>
      <c r="T27" s="21"/>
    </row>
    <row r="28" spans="1:20" ht="63.75">
      <c r="A28" s="30" t="s">
        <v>76</v>
      </c>
      <c r="B28" s="12">
        <f>B25+1</f>
        <v>17</v>
      </c>
      <c r="C28" s="13" t="s">
        <v>77</v>
      </c>
      <c r="D28" s="1"/>
      <c r="E28" s="1"/>
      <c r="F28" s="1"/>
      <c r="G28" s="1"/>
      <c r="H28" s="1"/>
      <c r="I28" s="1"/>
      <c r="J28" s="1"/>
      <c r="K28" s="1"/>
      <c r="L28" s="1"/>
      <c r="M28" s="17" t="s">
        <v>78</v>
      </c>
      <c r="N28" s="1"/>
      <c r="O28" s="1"/>
      <c r="P28" s="1"/>
      <c r="Q28" s="1"/>
      <c r="R28" s="1" t="s">
        <v>79</v>
      </c>
      <c r="T28" s="21"/>
    </row>
    <row r="29" spans="1:20" ht="63.75">
      <c r="A29" s="30"/>
      <c r="B29" s="12">
        <f>B28+1</f>
        <v>18</v>
      </c>
      <c r="C29" s="13" t="s">
        <v>80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7" t="s">
        <v>81</v>
      </c>
      <c r="P29" s="1"/>
      <c r="Q29" s="1"/>
      <c r="R29" s="1" t="s">
        <v>82</v>
      </c>
      <c r="T29" s="21"/>
    </row>
    <row r="30" spans="1:20">
      <c r="A30" s="19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/>
      <c r="P30" s="3"/>
      <c r="Q30" s="3"/>
      <c r="R30" s="3"/>
      <c r="T30" s="21"/>
    </row>
    <row r="31" spans="1:20" ht="25.5">
      <c r="A31" s="26" t="s">
        <v>83</v>
      </c>
      <c r="B31" s="22">
        <f>B29+1</f>
        <v>19</v>
      </c>
      <c r="C31" s="23" t="s">
        <v>84</v>
      </c>
      <c r="D31" s="24"/>
      <c r="E31" s="24"/>
      <c r="F31" s="24"/>
      <c r="G31" s="24"/>
      <c r="H31" s="24"/>
      <c r="I31" s="24"/>
      <c r="J31" s="24"/>
      <c r="K31" s="24"/>
      <c r="L31" s="24"/>
      <c r="M31" s="1"/>
      <c r="N31" s="1"/>
      <c r="O31" s="1"/>
      <c r="P31" s="24"/>
      <c r="Q31" s="24"/>
      <c r="R31" s="1" t="s">
        <v>53</v>
      </c>
    </row>
    <row r="32" spans="1:20" ht="38.25">
      <c r="A32" s="26"/>
      <c r="B32" s="22">
        <f>B31+1</f>
        <v>20</v>
      </c>
      <c r="C32" s="23" t="s">
        <v>85</v>
      </c>
      <c r="D32" s="24"/>
      <c r="E32" s="24"/>
      <c r="F32" s="24"/>
      <c r="G32" s="24"/>
      <c r="H32" s="24"/>
      <c r="I32" s="24"/>
      <c r="J32" s="24"/>
      <c r="K32" s="24"/>
      <c r="L32" s="24"/>
      <c r="M32" s="1"/>
      <c r="N32" s="1"/>
      <c r="O32" s="1"/>
      <c r="P32" s="17" t="s">
        <v>86</v>
      </c>
      <c r="Q32" s="24"/>
      <c r="R32" s="1" t="s">
        <v>87</v>
      </c>
    </row>
    <row r="33" spans="1:18">
      <c r="A33" s="26"/>
      <c r="B33" s="12">
        <f>B32+1</f>
        <v>21</v>
      </c>
      <c r="C33" s="13" t="s">
        <v>88</v>
      </c>
      <c r="D33" s="24"/>
      <c r="E33" s="24"/>
      <c r="F33" s="24"/>
      <c r="G33" s="24"/>
      <c r="H33" s="24"/>
      <c r="I33" s="24"/>
      <c r="J33" s="24"/>
      <c r="K33" s="24"/>
      <c r="L33" s="24"/>
      <c r="M33" s="1"/>
      <c r="N33" s="1"/>
      <c r="O33" s="1"/>
      <c r="P33" s="24"/>
      <c r="Q33" s="24"/>
      <c r="R33" s="24"/>
    </row>
    <row r="34" spans="1:18">
      <c r="A34" s="26"/>
      <c r="B34" s="2"/>
      <c r="C34" s="3"/>
      <c r="D34" s="25"/>
      <c r="E34" s="25"/>
      <c r="F34" s="25"/>
      <c r="G34" s="25"/>
      <c r="H34" s="25"/>
      <c r="I34" s="25"/>
      <c r="J34" s="25"/>
      <c r="K34" s="25"/>
      <c r="L34" s="25"/>
      <c r="M34" s="3"/>
      <c r="N34" s="3"/>
      <c r="O34" s="3"/>
      <c r="P34" s="25"/>
      <c r="Q34" s="25"/>
      <c r="R34" s="25"/>
    </row>
    <row r="35" spans="1:18">
      <c r="A35" s="19"/>
      <c r="B35" s="2"/>
      <c r="C35" s="3"/>
      <c r="D35" s="25"/>
      <c r="E35" s="25"/>
      <c r="F35" s="25"/>
      <c r="G35" s="25"/>
      <c r="H35" s="25"/>
      <c r="I35" s="25"/>
      <c r="J35" s="25"/>
      <c r="K35" s="25"/>
      <c r="L35" s="25"/>
      <c r="M35" s="3"/>
      <c r="N35" s="3"/>
      <c r="O35" s="3"/>
      <c r="P35" s="25"/>
      <c r="Q35" s="25"/>
      <c r="R35" s="25"/>
    </row>
  </sheetData>
  <autoFilter ref="B4:R5" xr:uid="{00000000-0009-0000-0000-000000000000}"/>
  <mergeCells count="7">
    <mergeCell ref="A31:A34"/>
    <mergeCell ref="B3:Q3"/>
    <mergeCell ref="A7:A11"/>
    <mergeCell ref="A14:A16"/>
    <mergeCell ref="A19:A20"/>
    <mergeCell ref="A22:A23"/>
    <mergeCell ref="A28:A2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438de2-3f8c-49a3-af86-57808a1ffb4a">
      <Terms xmlns="http://schemas.microsoft.com/office/infopath/2007/PartnerControls"/>
    </lcf76f155ced4ddcb4097134ff3c332f>
    <TaxCatchAll xmlns="f2d3c80d-3804-44e2-b429-c5047a1b52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8A2FD686D7574A93DE7D4748F37F7F" ma:contentTypeVersion="13" ma:contentTypeDescription="Create a new document." ma:contentTypeScope="" ma:versionID="d46f6b572aa83ed1ba9b35ff0ce3dc0b">
  <xsd:schema xmlns:xsd="http://www.w3.org/2001/XMLSchema" xmlns:xs="http://www.w3.org/2001/XMLSchema" xmlns:p="http://schemas.microsoft.com/office/2006/metadata/properties" xmlns:ns2="d8438de2-3f8c-49a3-af86-57808a1ffb4a" xmlns:ns3="f2d3c80d-3804-44e2-b429-c5047a1b520b" targetNamespace="http://schemas.microsoft.com/office/2006/metadata/properties" ma:root="true" ma:fieldsID="f663e31c591e7cf7c71c0219fadb11ca" ns2:_="" ns3:_="">
    <xsd:import namespace="d8438de2-3f8c-49a3-af86-57808a1ffb4a"/>
    <xsd:import namespace="f2d3c80d-3804-44e2-b429-c5047a1b52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38de2-3f8c-49a3-af86-57808a1f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7dc18a2-e767-4186-bf39-58076ea21a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3c80d-3804-44e2-b429-c5047a1b52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c20caf5-5e29-4a6a-bd75-44cc7321b5df}" ma:internalName="TaxCatchAll" ma:showField="CatchAllData" ma:web="f2d3c80d-3804-44e2-b429-c5047a1b52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279B4-F798-4C7F-85EF-60331E6A104F}"/>
</file>

<file path=customXml/itemProps2.xml><?xml version="1.0" encoding="utf-8"?>
<ds:datastoreItem xmlns:ds="http://schemas.openxmlformats.org/officeDocument/2006/customXml" ds:itemID="{AAD29D65-CD9A-412A-86C1-5D25C0123CB4}"/>
</file>

<file path=customXml/itemProps3.xml><?xml version="1.0" encoding="utf-8"?>
<ds:datastoreItem xmlns:ds="http://schemas.openxmlformats.org/officeDocument/2006/customXml" ds:itemID="{F5367AE1-AD21-44B4-AB71-771590B008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Hossner</dc:creator>
  <cp:keywords/>
  <dc:description/>
  <cp:lastModifiedBy>Hossner, Elizabeth</cp:lastModifiedBy>
  <cp:revision/>
  <dcterms:created xsi:type="dcterms:W3CDTF">2024-05-20T16:27:30Z</dcterms:created>
  <dcterms:modified xsi:type="dcterms:W3CDTF">2024-05-24T22:38:30Z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0x010100258A2FD686D7574A93DE7D4748F37F7F</vt:lpwstr>
  </property>
  <property fmtid="{D5CDD505-2E9C-101B-9397-08002B2CF9AE}" pid="3" name="MediaServiceImageTags">
    <vt:lpwstr/>
  </property>
</Properties>
</file>